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artanix\smartanix\public\assets\downloads\blog\"/>
    </mc:Choice>
  </mc:AlternateContent>
  <xr:revisionPtr revIDLastSave="0" documentId="8_{C66F7707-F0F6-4ED0-BBBD-931DD8F50A05}" xr6:coauthVersionLast="47" xr6:coauthVersionMax="47" xr10:uidLastSave="{00000000-0000-0000-0000-000000000000}"/>
  <bookViews>
    <workbookView xWindow="-120" yWindow="-120" windowWidth="29040" windowHeight="15720" xr2:uid="{F4C0AAC9-965D-4195-9741-E51CA9AD8A79}"/>
  </bookViews>
  <sheets>
    <sheet name="LCB Worksheet" sheetId="1" r:id="rId1"/>
    <sheet name="How to u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15" i="1" s="1"/>
  <c r="F17" i="1" l="1"/>
  <c r="F18" i="1"/>
</calcChain>
</file>

<file path=xl/sharedStrings.xml><?xml version="1.0" encoding="utf-8"?>
<sst xmlns="http://schemas.openxmlformats.org/spreadsheetml/2006/main" count="65" uniqueCount="28">
  <si>
    <t>Smartanix — KNX Line Current Budget (LCB) worksheet</t>
  </si>
  <si>
    <t>Fill one row per device. Bus current must come from the manufacturer datasheet for the exact order code — never from memory. Design load = Σ(current × qty) × (1 + spare fraction). Compare design load to 160 / 320 / 640 mA supply class.</t>
  </si>
  <si>
    <t>Segment / line ID</t>
  </si>
  <si>
    <t>Device / function</t>
  </si>
  <si>
    <t>Brand + order code</t>
  </si>
  <si>
    <t>Qty</t>
  </si>
  <si>
    <t>Bus current per device (mA)</t>
  </si>
  <si>
    <t>Line subtotal (mA)</t>
  </si>
  <si>
    <t>Notes (secure / aux / spare)</t>
  </si>
  <si>
    <t>L1</t>
  </si>
  <si>
    <t>e.g. presence sensor</t>
  </si>
  <si>
    <t/>
  </si>
  <si>
    <t>e.g. switch actuator</t>
  </si>
  <si>
    <t>e.g. room panel</t>
  </si>
  <si>
    <t>Segment sum (Σ)</t>
  </si>
  <si>
    <t>Spare fraction (edit — e.g. 0.25 = 25%)</t>
  </si>
  <si>
    <t>Document this % in BOM notes</t>
  </si>
  <si>
    <t>Spare capacity (mA)</t>
  </si>
  <si>
    <t>Design load = Σ × (1 + spare)</t>
  </si>
  <si>
    <t>Compare to 160 / 320 / 640 mA class</t>
  </si>
  <si>
    <t>Guide: https://smartanix.com/blog/knx-power-budget-worksheet — One powered segment per sheet. Do not invent bus currents. Recalculate after brand-or-equivalent swaps.</t>
  </si>
  <si>
    <t>How to use this worksheet</t>
  </si>
  <si>
    <t>1. Define the powered segment (devices sharing one supply / coupler boundary).</t>
  </si>
  <si>
    <t>2. Add one row per device with brand, order code, qty, and datasheet bus current (mA).</t>
  </si>
  <si>
    <t>3. Subtotals calculate automatically (qty × current). Sum = segment load.</t>
  </si>
  <si>
    <t>4. Set spare fraction (default 0.25). Design load updates automatically.</t>
  </si>
  <si>
    <t>5. Choose the smallest supply class (160 / 320 / 640 mA) that covers design load with your project headroom rules.</t>
  </si>
  <si>
    <t>6. Flag auxiliary DC and diagnostics in Notes. Write spare % into the project BOM.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</si>
</sst>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Calibri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indexed="30"/>
      <name val="Calibri"/>
    </font>
    <font>
      <b/>
      <sz val="14"/>
      <name val="Calibri"/>
    </font>
    <font>
      <i/>
      <sz val="10"/>
      <name val="Calibri"/>
    </font>
    <font>
      <b/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8EEF5"/>
        <bgColor indexed="64"/>
      </patternFill>
    </fill>
    <fill>
      <patternFill patternType="solid">
        <fgColor rgb="FFF5F7FA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 applyNumberFormat="0" applyFill="0" applyBorder="0" applyProtection="0">
      <alignment vertical="center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center" wrapText="1"/>
    </xf>
  </cellStyleXfs>
  <cellXfs count="11">
    <xf numFmtId="0" fontId="0" fillId="0" borderId="0" xfId="0">
      <alignment vertical="center" wrapText="1"/>
    </xf>
    <xf numFmtId="0" fontId="19" fillId="0" borderId="0" xfId="0" applyFont="1">
      <alignment vertical="center" wrapText="1"/>
    </xf>
    <xf numFmtId="0" fontId="19" fillId="0" borderId="0" xfId="0" applyFont="1">
      <alignment vertical="center" wrapText="1"/>
    </xf>
    <xf numFmtId="0" fontId="20" fillId="0" borderId="0" xfId="0" applyFont="1">
      <alignment vertical="center" wrapText="1"/>
    </xf>
    <xf numFmtId="0" fontId="21" fillId="33" borderId="0" xfId="0" applyFont="1" applyFill="1">
      <alignment vertical="center" wrapText="1"/>
    </xf>
    <xf numFmtId="0" fontId="21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34" borderId="0" xfId="0" applyFont="1" applyFill="1">
      <alignment vertical="center" wrapText="1"/>
    </xf>
    <xf numFmtId="0" fontId="21" fillId="34" borderId="0" xfId="0" applyFont="1" applyFill="1">
      <alignment vertical="center" wrapText="1"/>
    </xf>
    <xf numFmtId="0" fontId="21" fillId="34" borderId="0" xfId="0" applyFont="1" applyFill="1" applyAlignment="1">
      <alignment horizontal="center" vertical="center" wrapText="1"/>
    </xf>
    <xf numFmtId="0" fontId="18" fillId="0" borderId="0" xfId="42" applyFo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artanix.com/blog/knx-power-budget-worksh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8C37-D0CE-42FE-A36D-B2B5BD60CAAD}">
  <dimension ref="A1:G20"/>
  <sheetViews>
    <sheetView tabSelected="1" workbookViewId="0">
      <selection activeCell="C25" sqref="C25"/>
    </sheetView>
  </sheetViews>
  <sheetFormatPr defaultRowHeight="15" customHeight="1"/>
  <cols>
    <col min="1" max="1" width="21" bestFit="1" customWidth="1"/>
    <col min="2" max="2" width="34.28515625" bestFit="1" customWidth="1"/>
    <col min="3" max="3" width="30.42578125" bestFit="1" customWidth="1"/>
    <col min="4" max="4" width="9.5703125" bestFit="1" customWidth="1"/>
    <col min="5" max="5" width="26.7109375" bestFit="1" customWidth="1"/>
    <col min="6" max="6" width="22.85546875" bestFit="1" customWidth="1"/>
    <col min="7" max="7" width="38.28515625" customWidth="1"/>
  </cols>
  <sheetData>
    <row r="1" spans="1:7" ht="18.75" customHeight="1">
      <c r="A1" s="2" t="s">
        <v>0</v>
      </c>
      <c r="B1" s="2"/>
      <c r="C1" s="2"/>
      <c r="D1" s="2"/>
      <c r="E1" s="2"/>
      <c r="F1" s="2"/>
      <c r="G1" s="2"/>
    </row>
    <row r="2" spans="1:7" ht="22.5" customHeight="1">
      <c r="A2" s="3" t="s">
        <v>1</v>
      </c>
      <c r="B2" s="3"/>
      <c r="C2" s="3"/>
      <c r="D2" s="3"/>
      <c r="E2" s="3"/>
      <c r="F2" s="3"/>
      <c r="G2" s="3"/>
    </row>
    <row r="4" spans="1:7" ht="15" customHeight="1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4" t="s">
        <v>8</v>
      </c>
    </row>
    <row r="5" spans="1:7" ht="15" customHeight="1">
      <c r="A5" t="s">
        <v>9</v>
      </c>
      <c r="B5" t="s">
        <v>10</v>
      </c>
      <c r="C5" t="s">
        <v>11</v>
      </c>
      <c r="D5" s="6">
        <v>0</v>
      </c>
      <c r="E5" s="6">
        <v>0</v>
      </c>
      <c r="F5" s="6">
        <f t="shared" ref="F5:F14" si="0">IF(OR(D5="", E5=""), "", D5*E5)</f>
        <v>0</v>
      </c>
      <c r="G5" t="s">
        <v>11</v>
      </c>
    </row>
    <row r="6" spans="1:7" ht="15" customHeight="1">
      <c r="A6" t="s">
        <v>9</v>
      </c>
      <c r="B6" t="s">
        <v>12</v>
      </c>
      <c r="C6" t="s">
        <v>11</v>
      </c>
      <c r="D6" s="6">
        <v>0</v>
      </c>
      <c r="E6" s="6">
        <v>0</v>
      </c>
      <c r="F6" s="6">
        <f t="shared" si="0"/>
        <v>0</v>
      </c>
      <c r="G6" t="s">
        <v>11</v>
      </c>
    </row>
    <row r="7" spans="1:7" ht="15" customHeight="1">
      <c r="A7" t="s">
        <v>9</v>
      </c>
      <c r="B7" t="s">
        <v>13</v>
      </c>
      <c r="C7" t="s">
        <v>11</v>
      </c>
      <c r="D7" s="6">
        <v>0</v>
      </c>
      <c r="E7" s="6">
        <v>0</v>
      </c>
      <c r="F7" s="6">
        <f t="shared" si="0"/>
        <v>0</v>
      </c>
      <c r="G7" t="s">
        <v>11</v>
      </c>
    </row>
    <row r="8" spans="1:7" ht="15" customHeight="1">
      <c r="A8" t="s">
        <v>9</v>
      </c>
      <c r="B8" t="s">
        <v>11</v>
      </c>
      <c r="C8" t="s">
        <v>11</v>
      </c>
      <c r="D8" s="6">
        <v>0</v>
      </c>
      <c r="E8" s="6">
        <v>0</v>
      </c>
      <c r="F8" s="6">
        <f t="shared" si="0"/>
        <v>0</v>
      </c>
      <c r="G8" t="s">
        <v>11</v>
      </c>
    </row>
    <row r="9" spans="1:7" ht="15" customHeight="1">
      <c r="A9" t="s">
        <v>9</v>
      </c>
      <c r="B9" t="s">
        <v>11</v>
      </c>
      <c r="C9" t="s">
        <v>11</v>
      </c>
      <c r="D9" s="6">
        <v>0</v>
      </c>
      <c r="E9" s="6">
        <v>0</v>
      </c>
      <c r="F9" s="6">
        <f t="shared" si="0"/>
        <v>0</v>
      </c>
      <c r="G9" t="s">
        <v>11</v>
      </c>
    </row>
    <row r="10" spans="1:7" ht="15" customHeight="1">
      <c r="A10" t="s">
        <v>9</v>
      </c>
      <c r="B10" t="s">
        <v>11</v>
      </c>
      <c r="C10" t="s">
        <v>11</v>
      </c>
      <c r="D10" s="6">
        <v>0</v>
      </c>
      <c r="E10" s="6">
        <v>0</v>
      </c>
      <c r="F10" s="6">
        <f t="shared" si="0"/>
        <v>0</v>
      </c>
      <c r="G10" t="s">
        <v>11</v>
      </c>
    </row>
    <row r="11" spans="1:7" ht="15" customHeight="1">
      <c r="A11" t="s">
        <v>9</v>
      </c>
      <c r="B11" t="s">
        <v>11</v>
      </c>
      <c r="C11" t="s">
        <v>11</v>
      </c>
      <c r="D11" s="6">
        <v>0</v>
      </c>
      <c r="E11" s="6">
        <v>0</v>
      </c>
      <c r="F11" s="6">
        <f t="shared" si="0"/>
        <v>0</v>
      </c>
      <c r="G11" t="s">
        <v>11</v>
      </c>
    </row>
    <row r="12" spans="1:7" ht="15" customHeight="1">
      <c r="A12" t="s">
        <v>9</v>
      </c>
      <c r="B12" t="s">
        <v>11</v>
      </c>
      <c r="C12" t="s">
        <v>11</v>
      </c>
      <c r="D12" s="6">
        <v>0</v>
      </c>
      <c r="E12" s="6">
        <v>0</v>
      </c>
      <c r="F12" s="6">
        <f t="shared" si="0"/>
        <v>0</v>
      </c>
      <c r="G12" t="s">
        <v>11</v>
      </c>
    </row>
    <row r="13" spans="1:7" ht="15" customHeight="1">
      <c r="A13" t="s">
        <v>9</v>
      </c>
      <c r="B13" t="s">
        <v>11</v>
      </c>
      <c r="C13" t="s">
        <v>11</v>
      </c>
      <c r="D13" s="6">
        <v>0</v>
      </c>
      <c r="E13" s="6">
        <v>0</v>
      </c>
      <c r="F13" s="6">
        <f t="shared" si="0"/>
        <v>0</v>
      </c>
      <c r="G13" t="s">
        <v>11</v>
      </c>
    </row>
    <row r="14" spans="1:7" ht="15" customHeight="1">
      <c r="A14" t="s">
        <v>9</v>
      </c>
      <c r="B14" t="s">
        <v>11</v>
      </c>
      <c r="C14" t="s">
        <v>11</v>
      </c>
      <c r="D14" s="6">
        <v>0</v>
      </c>
      <c r="E14" s="6">
        <v>0</v>
      </c>
      <c r="F14" s="6">
        <f t="shared" si="0"/>
        <v>0</v>
      </c>
      <c r="G14" t="s">
        <v>11</v>
      </c>
    </row>
    <row r="15" spans="1:7" s="7" customFormat="1" ht="15" customHeight="1">
      <c r="A15" s="8" t="s">
        <v>14</v>
      </c>
      <c r="B15" s="8"/>
      <c r="C15" s="8"/>
      <c r="D15" s="8"/>
      <c r="E15" s="8"/>
      <c r="F15" s="9">
        <f>SUM(F5:F14)</f>
        <v>0</v>
      </c>
      <c r="G15" s="7" t="s">
        <v>11</v>
      </c>
    </row>
    <row r="16" spans="1:7" s="7" customFormat="1" ht="15" customHeight="1">
      <c r="A16" s="8" t="s">
        <v>15</v>
      </c>
      <c r="B16" s="8"/>
      <c r="C16" s="8"/>
      <c r="D16" s="8"/>
      <c r="E16" s="8"/>
      <c r="F16" s="9">
        <v>0.25</v>
      </c>
      <c r="G16" s="7" t="s">
        <v>16</v>
      </c>
    </row>
    <row r="17" spans="1:7" s="7" customFormat="1" ht="15" customHeight="1">
      <c r="A17" s="8" t="s">
        <v>17</v>
      </c>
      <c r="B17" s="8"/>
      <c r="C17" s="8"/>
      <c r="D17" s="8"/>
      <c r="E17" s="8"/>
      <c r="F17" s="9">
        <f>F15*F16</f>
        <v>0</v>
      </c>
      <c r="G17" s="7" t="s">
        <v>11</v>
      </c>
    </row>
    <row r="18" spans="1:7" s="7" customFormat="1" ht="15" customHeight="1">
      <c r="A18" s="8" t="s">
        <v>18</v>
      </c>
      <c r="B18" s="8"/>
      <c r="C18" s="8"/>
      <c r="D18" s="8"/>
      <c r="E18" s="8"/>
      <c r="F18" s="9">
        <f>F15*(1+F16)</f>
        <v>0</v>
      </c>
      <c r="G18" s="7" t="s">
        <v>19</v>
      </c>
    </row>
    <row r="20" spans="1:7" ht="15" customHeight="1">
      <c r="A20" s="10" t="s">
        <v>20</v>
      </c>
      <c r="B20" s="10"/>
      <c r="C20" s="10"/>
      <c r="D20" s="10"/>
      <c r="E20" s="10"/>
      <c r="F20" s="10"/>
      <c r="G20" s="10"/>
    </row>
  </sheetData>
  <mergeCells count="7">
    <mergeCell ref="A20:G20"/>
    <mergeCell ref="A1:G1"/>
    <mergeCell ref="A2:G2"/>
    <mergeCell ref="A15:E15"/>
    <mergeCell ref="A16:E16"/>
    <mergeCell ref="A17:E17"/>
    <mergeCell ref="A18:E18"/>
  </mergeCells>
  <hyperlinks>
    <hyperlink ref="A20" r:id="rId1" display="https://smartanix.com/blog/knx-power-budget-worksheet" xr:uid="{B39EEFAC-EEC6-49D3-A83B-747CEC3937C8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5DC26-51E2-47D8-9DC5-F19FFD5AD192}">
  <dimension ref="A1:A7"/>
  <sheetViews>
    <sheetView workbookViewId="0"/>
  </sheetViews>
  <sheetFormatPr defaultRowHeight="15" customHeight="1"/>
  <cols>
    <col min="1" max="1" width="99" bestFit="1" customWidth="1"/>
  </cols>
  <sheetData>
    <row r="1" spans="1:1" ht="18.75" customHeight="1">
      <c r="A1" s="1" t="s">
        <v>21</v>
      </c>
    </row>
    <row r="2" spans="1:1" ht="15" customHeight="1">
      <c r="A2" t="s">
        <v>22</v>
      </c>
    </row>
    <row r="3" spans="1:1" ht="15" customHeight="1">
      <c r="A3" t="s">
        <v>23</v>
      </c>
    </row>
    <row r="4" spans="1:1" ht="15" customHeight="1">
      <c r="A4" t="s">
        <v>24</v>
      </c>
    </row>
    <row r="5" spans="1:1" ht="15" customHeight="1">
      <c r="A5" t="s">
        <v>25</v>
      </c>
    </row>
    <row r="6" spans="1:1" ht="30" customHeight="1">
      <c r="A6" t="s">
        <v>26</v>
      </c>
    </row>
    <row r="7" spans="1:1" ht="15" customHeight="1">
      <c r="A7" t="s">
        <v>27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LCB Worksheet</vt:lpstr>
      <vt:lpstr>How to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Smartanix KNX Line Current Budget (LCB) worksheet</dc:title>
  <dc:creator>Smartanix</dc:creator>
  <dc:description>Reusable KNX power budget worksheet. Replace placeholder currents with datasheet values for exact order codes.</dc:description>
  <cp:lastModifiedBy>Dr. MJ Dehghan</cp:lastModifiedBy>
  <dcterms:created xsi:type="dcterms:W3CDTF">2026-07-13T18:11:38Z</dcterms:created>
  <dcterms:modified xsi:type="dcterms:W3CDTF">2026-07-13T18:11:38Z</dcterms:modified>
</cp:coreProperties>
</file>